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5315" windowHeight="6435"/>
  </bookViews>
  <sheets>
    <sheet name="Bilan stock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4" i="1" l="1"/>
  <c r="O4" i="1" l="1"/>
  <c r="N5" i="1"/>
  <c r="O5" i="1" s="1"/>
  <c r="N6" i="1"/>
  <c r="O6" i="1" s="1"/>
  <c r="N7" i="1"/>
  <c r="O7" i="1" s="1"/>
  <c r="N8" i="1"/>
  <c r="O8" i="1" s="1"/>
  <c r="N9" i="1"/>
  <c r="O9" i="1" s="1"/>
  <c r="O10" i="1" l="1"/>
  <c r="N10" i="1"/>
</calcChain>
</file>

<file path=xl/sharedStrings.xml><?xml version="1.0" encoding="utf-8"?>
<sst xmlns="http://schemas.openxmlformats.org/spreadsheetml/2006/main" count="23" uniqueCount="23">
  <si>
    <t>Ref article Diffupsort</t>
  </si>
  <si>
    <t xml:space="preserve">Désignation </t>
  </si>
  <si>
    <t>Prix réel Diffusport
HT</t>
  </si>
  <si>
    <t>Prix réel Diffusport
TTC</t>
  </si>
  <si>
    <t>Taille 
XS</t>
  </si>
  <si>
    <t>Taille 
S</t>
  </si>
  <si>
    <t>Taille 
M</t>
  </si>
  <si>
    <t>Taille 
L</t>
  </si>
  <si>
    <t>Taille
XL</t>
  </si>
  <si>
    <t>Taille 
XXL</t>
  </si>
  <si>
    <t>Taille
XXXL</t>
  </si>
  <si>
    <t>Somme
d'articles</t>
  </si>
  <si>
    <t>Immobilisations
"matériel"
Coût réel par références d'articles pour le club</t>
  </si>
  <si>
    <t>Gants été</t>
  </si>
  <si>
    <t xml:space="preserve">Gants hiver </t>
  </si>
  <si>
    <t>1874+235</t>
  </si>
  <si>
    <t>2737+235</t>
  </si>
  <si>
    <t>Prix  de vente 2018
TTC du club</t>
  </si>
  <si>
    <r>
      <t xml:space="preserve">Maillot manches courtes 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indexed="8"/>
        <rFont val="Calibri"/>
        <family val="2"/>
      </rPr>
      <t>(col officier ZIP intégral caché, 3 poches arrière avec renfort, bande silicone à la taille)</t>
    </r>
  </si>
  <si>
    <r>
      <t>Cuissard court</t>
    </r>
    <r>
      <rPr>
        <sz val="14"/>
        <color indexed="8"/>
        <rFont val="Calibri"/>
        <family val="2"/>
      </rPr>
      <t xml:space="preserve"> avec peau Hergonomic</t>
    </r>
  </si>
  <si>
    <r>
      <t xml:space="preserve">Collant long  </t>
    </r>
    <r>
      <rPr>
        <sz val="14"/>
        <color indexed="8"/>
        <rFont val="Calibri"/>
        <family val="2"/>
      </rPr>
      <t>avec peau Hergonomic</t>
    </r>
  </si>
  <si>
    <r>
      <t>Maillot manches longues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indexed="8"/>
        <rFont val="Calibri"/>
        <family val="2"/>
      </rPr>
      <t>(mi-saison ,col officier, ZIP intégral caché, 3 poches arrière avec renfort + 4 ème poche zippée)</t>
    </r>
    <r>
      <rPr>
        <sz val="14"/>
        <color theme="1"/>
        <rFont val="Calibri"/>
        <family val="2"/>
        <scheme val="minor"/>
      </rPr>
      <t xml:space="preserve">
</t>
    </r>
  </si>
  <si>
    <r>
      <t xml:space="preserve"> </t>
    </r>
    <r>
      <rPr>
        <b/>
        <sz val="20"/>
        <color indexed="13"/>
        <rFont val="Calibri"/>
        <family val="2"/>
      </rPr>
      <t xml:space="preserve">STOCK de l'ACP </t>
    </r>
    <r>
      <rPr>
        <b/>
        <sz val="20"/>
        <rFont val="Calibri"/>
        <family val="2"/>
      </rPr>
      <t xml:space="preserve">au 28/03/2022 </t>
    </r>
    <r>
      <rPr>
        <b/>
        <sz val="20"/>
        <color indexed="13"/>
        <rFont val="Calibri"/>
        <family val="2"/>
      </rPr>
      <t xml:space="preserve">Marque Diffusport avec nouveau LOGO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</si>
</sst>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20"/>
      <color indexed="8"/>
      <name val="Calibri"/>
      <family val="2"/>
    </font>
    <font>
      <b/>
      <sz val="20"/>
      <color indexed="13"/>
      <name val="Calibri"/>
      <family val="2"/>
    </font>
    <font>
      <b/>
      <sz val="20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/>
    <xf numFmtId="0" fontId="3" fillId="0" borderId="10" xfId="0" applyFont="1" applyFill="1" applyBorder="1" applyAlignment="1">
      <alignment horizontal="center" vertical="center" wrapText="1"/>
    </xf>
    <xf numFmtId="8" fontId="3" fillId="2" borderId="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6" fontId="5" fillId="2" borderId="5" xfId="0" applyNumberFormat="1" applyFont="1" applyFill="1" applyBorder="1" applyAlignment="1">
      <alignment horizontal="center" vertical="center"/>
    </xf>
    <xf numFmtId="8" fontId="5" fillId="2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8" fontId="7" fillId="0" borderId="11" xfId="0" applyNumberFormat="1" applyFont="1" applyBorder="1" applyAlignment="1">
      <alignment horizontal="center" vertical="center"/>
    </xf>
    <xf numFmtId="6" fontId="5" fillId="2" borderId="6" xfId="0" applyNumberFormat="1" applyFont="1" applyFill="1" applyBorder="1" applyAlignment="1">
      <alignment horizontal="center" vertical="center"/>
    </xf>
    <xf numFmtId="8" fontId="5" fillId="2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>
      <alignment horizontal="center" vertical="center"/>
    </xf>
    <xf numFmtId="0" fontId="8" fillId="5" borderId="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0" fontId="7" fillId="0" borderId="0" xfId="0" applyFont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8" fontId="7" fillId="6" borderId="10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4" xfId="0" applyFont="1" applyFill="1" applyBorder="1" applyAlignment="1">
      <alignment vertical="top"/>
    </xf>
    <xf numFmtId="0" fontId="12" fillId="0" borderId="4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 shrinkToFit="1"/>
    </xf>
    <xf numFmtId="0" fontId="1" fillId="0" borderId="20" xfId="0" applyFont="1" applyBorder="1" applyAlignment="1">
      <alignment horizontal="center" vertical="top" wrapText="1" shrinkToFit="1"/>
    </xf>
    <xf numFmtId="0" fontId="1" fillId="0" borderId="21" xfId="0" applyFont="1" applyBorder="1" applyAlignment="1">
      <alignment horizontal="center" vertical="top" wrapText="1" shrinkToFi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</cellXfs>
  <cellStyles count="2">
    <cellStyle name="Monétaire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"/>
  <sheetViews>
    <sheetView tabSelected="1" zoomScale="70" zoomScaleNormal="70" workbookViewId="0">
      <selection activeCell="R24" sqref="R24"/>
    </sheetView>
  </sheetViews>
  <sheetFormatPr baseColWidth="10" defaultRowHeight="15" x14ac:dyDescent="0.25"/>
  <cols>
    <col min="2" max="2" width="13.85546875" customWidth="1"/>
    <col min="3" max="3" width="53.28515625" customWidth="1"/>
    <col min="4" max="5" width="14.5703125" customWidth="1"/>
    <col min="6" max="6" width="13" customWidth="1"/>
    <col min="15" max="15" width="29" bestFit="1" customWidth="1"/>
    <col min="16" max="16" width="11.42578125" hidden="1" customWidth="1"/>
  </cols>
  <sheetData>
    <row r="1" spans="2:16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54.6" customHeight="1" thickBot="1" x14ac:dyDescent="0.3">
      <c r="B2" s="40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1"/>
    </row>
    <row r="3" spans="2:16" ht="70.900000000000006" customHeight="1" thickBot="1" x14ac:dyDescent="0.3">
      <c r="B3" s="8" t="s">
        <v>0</v>
      </c>
      <c r="C3" s="2" t="s">
        <v>1</v>
      </c>
      <c r="D3" s="3" t="s">
        <v>17</v>
      </c>
      <c r="E3" s="3" t="s">
        <v>2</v>
      </c>
      <c r="F3" s="7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6" t="s">
        <v>11</v>
      </c>
      <c r="O3" s="13" t="s">
        <v>12</v>
      </c>
      <c r="P3" s="32"/>
    </row>
    <row r="4" spans="2:16" ht="44.45" customHeight="1" thickBot="1" x14ac:dyDescent="0.3">
      <c r="B4" s="10">
        <v>1562</v>
      </c>
      <c r="C4" s="33" t="s">
        <v>18</v>
      </c>
      <c r="D4" s="14">
        <v>10</v>
      </c>
      <c r="E4" s="15"/>
      <c r="F4" s="15"/>
      <c r="G4" s="16"/>
      <c r="H4" s="16">
        <v>1</v>
      </c>
      <c r="I4" s="16">
        <v>2</v>
      </c>
      <c r="J4" s="17">
        <v>1</v>
      </c>
      <c r="K4" s="17">
        <v>0</v>
      </c>
      <c r="L4" s="17">
        <v>0</v>
      </c>
      <c r="M4" s="18"/>
      <c r="N4" s="19">
        <f>SUM(G4:M4)</f>
        <v>4</v>
      </c>
      <c r="O4" s="20">
        <f>D4*N4</f>
        <v>40</v>
      </c>
      <c r="P4" s="37"/>
    </row>
    <row r="5" spans="2:16" ht="64.5" customHeight="1" thickBot="1" x14ac:dyDescent="0.3">
      <c r="B5" s="9">
        <v>2000</v>
      </c>
      <c r="C5" s="34" t="s">
        <v>21</v>
      </c>
      <c r="D5" s="21">
        <v>10</v>
      </c>
      <c r="E5" s="22"/>
      <c r="F5" s="15"/>
      <c r="G5" s="23"/>
      <c r="H5" s="23"/>
      <c r="I5" s="23">
        <v>0</v>
      </c>
      <c r="J5" s="24">
        <v>2</v>
      </c>
      <c r="K5" s="24">
        <v>1</v>
      </c>
      <c r="L5" s="24">
        <v>1</v>
      </c>
      <c r="M5" s="23"/>
      <c r="N5" s="19">
        <f t="shared" ref="N5:N9" si="0">SUM(G5:M5)</f>
        <v>4</v>
      </c>
      <c r="O5" s="20">
        <f t="shared" ref="O5:O9" si="1">D5*N5</f>
        <v>40</v>
      </c>
      <c r="P5" s="38"/>
    </row>
    <row r="6" spans="2:16" ht="24" customHeight="1" thickBot="1" x14ac:dyDescent="0.3">
      <c r="B6" s="11">
        <v>660</v>
      </c>
      <c r="C6" s="35" t="s">
        <v>13</v>
      </c>
      <c r="D6" s="21">
        <v>3</v>
      </c>
      <c r="E6" s="22"/>
      <c r="F6" s="15"/>
      <c r="G6" s="23"/>
      <c r="H6" s="23">
        <v>1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19">
        <f t="shared" si="0"/>
        <v>1</v>
      </c>
      <c r="O6" s="20">
        <f t="shared" si="1"/>
        <v>3</v>
      </c>
      <c r="P6" s="38"/>
    </row>
    <row r="7" spans="2:16" ht="17.45" customHeight="1" thickBot="1" x14ac:dyDescent="0.3">
      <c r="B7" s="11">
        <v>1197</v>
      </c>
      <c r="C7" s="35" t="s">
        <v>14</v>
      </c>
      <c r="D7" s="21">
        <v>5</v>
      </c>
      <c r="E7" s="22"/>
      <c r="F7" s="15"/>
      <c r="G7" s="23"/>
      <c r="H7" s="23"/>
      <c r="I7" s="23"/>
      <c r="J7" s="25">
        <v>1</v>
      </c>
      <c r="K7" s="23">
        <v>3</v>
      </c>
      <c r="L7" s="24">
        <v>2</v>
      </c>
      <c r="M7" s="24">
        <v>1</v>
      </c>
      <c r="N7" s="19">
        <f t="shared" si="0"/>
        <v>7</v>
      </c>
      <c r="O7" s="20">
        <f t="shared" si="1"/>
        <v>35</v>
      </c>
      <c r="P7" s="38"/>
    </row>
    <row r="8" spans="2:16" ht="23.45" customHeight="1" thickBot="1" x14ac:dyDescent="0.3">
      <c r="B8" s="10" t="s">
        <v>15</v>
      </c>
      <c r="C8" s="36" t="s">
        <v>19</v>
      </c>
      <c r="D8" s="21">
        <v>10</v>
      </c>
      <c r="E8" s="22"/>
      <c r="F8" s="15"/>
      <c r="G8" s="23"/>
      <c r="H8" s="23"/>
      <c r="I8" s="23">
        <v>4</v>
      </c>
      <c r="J8" s="24">
        <v>1</v>
      </c>
      <c r="K8" s="23">
        <v>0</v>
      </c>
      <c r="L8" s="23">
        <v>2</v>
      </c>
      <c r="M8" s="23"/>
      <c r="N8" s="19">
        <f t="shared" si="0"/>
        <v>7</v>
      </c>
      <c r="O8" s="20">
        <f t="shared" si="1"/>
        <v>70</v>
      </c>
      <c r="P8" s="38"/>
    </row>
    <row r="9" spans="2:16" ht="21.6" customHeight="1" thickBot="1" x14ac:dyDescent="0.3">
      <c r="B9" s="12" t="s">
        <v>16</v>
      </c>
      <c r="C9" s="36" t="s">
        <v>20</v>
      </c>
      <c r="D9" s="21">
        <v>43</v>
      </c>
      <c r="E9" s="22">
        <v>45.5</v>
      </c>
      <c r="F9" s="15">
        <v>54.6</v>
      </c>
      <c r="G9" s="23"/>
      <c r="H9" s="23"/>
      <c r="I9" s="23"/>
      <c r="J9" s="24">
        <v>0</v>
      </c>
      <c r="K9" s="24">
        <v>0</v>
      </c>
      <c r="L9" s="23"/>
      <c r="M9" s="26"/>
      <c r="N9" s="19">
        <f t="shared" si="0"/>
        <v>0</v>
      </c>
      <c r="O9" s="20">
        <f t="shared" si="1"/>
        <v>0</v>
      </c>
      <c r="P9" s="38"/>
    </row>
    <row r="10" spans="2:16" ht="16.5" thickBot="1" x14ac:dyDescent="0.3">
      <c r="B10" s="1"/>
      <c r="C10" s="5"/>
      <c r="D10" s="27"/>
      <c r="E10" s="27"/>
      <c r="F10" s="27"/>
      <c r="G10" s="27"/>
      <c r="H10" s="28"/>
      <c r="I10" s="27"/>
      <c r="J10" s="27"/>
      <c r="K10" s="27"/>
      <c r="L10" s="27"/>
      <c r="M10" s="29"/>
      <c r="N10" s="30">
        <f>SUM(N4:N9)</f>
        <v>23</v>
      </c>
      <c r="O10" s="31">
        <f>SUM(O4:O9)</f>
        <v>188</v>
      </c>
      <c r="P10" s="39"/>
    </row>
  </sheetData>
  <mergeCells count="2">
    <mergeCell ref="P4:P10"/>
    <mergeCell ref="B2:O2"/>
  </mergeCells>
  <pageMargins left="0.7" right="0.7" top="0.75" bottom="0.75" header="0.3" footer="0.3"/>
  <pageSetup paperSize="9" scale="140" orientation="portrait" r:id="rId1"/>
  <ignoredErrors>
    <ignoredError sqref="N7:N9 N5:N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Bilan stock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Daniel</cp:lastModifiedBy>
  <dcterms:created xsi:type="dcterms:W3CDTF">2017-11-10T18:03:30Z</dcterms:created>
  <dcterms:modified xsi:type="dcterms:W3CDTF">2022-03-28T10:55:32Z</dcterms:modified>
</cp:coreProperties>
</file>